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7" i="1" l="1"/>
  <c r="F37" i="1"/>
  <c r="G37" i="1"/>
  <c r="H37" i="1"/>
  <c r="D37" i="1"/>
  <c r="E39" i="1"/>
  <c r="F39" i="1"/>
  <c r="G39" i="1"/>
  <c r="H39" i="1"/>
  <c r="D39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<sst xmlns="http://schemas.openxmlformats.org/spreadsheetml/2006/main" count="191" uniqueCount="76">
  <si>
    <t>оценка</t>
  </si>
  <si>
    <t>из общего объема:</t>
  </si>
  <si>
    <t>по крупным и средним предприятиям, млн. руб.</t>
  </si>
  <si>
    <t xml:space="preserve">    в % к пред.  году</t>
  </si>
  <si>
    <t xml:space="preserve">в % к пред. году </t>
  </si>
  <si>
    <t>млн.руб.</t>
  </si>
  <si>
    <t xml:space="preserve">    в % к пред. году</t>
  </si>
  <si>
    <t>Численность работающих для расчета среднемесячной заработной платы по полному кругу организаций,</t>
  </si>
  <si>
    <t>тыс. чел.</t>
  </si>
  <si>
    <t>в % к пред. году</t>
  </si>
  <si>
    <t>Показатели</t>
  </si>
  <si>
    <t>Единица  измерения</t>
  </si>
  <si>
    <t>факт</t>
  </si>
  <si>
    <t xml:space="preserve">прогноз </t>
  </si>
  <si>
    <t>1. Демография</t>
  </si>
  <si>
    <t xml:space="preserve">Численность постоянного населения (среднегодовая) </t>
  </si>
  <si>
    <t>тыс. человек</t>
  </si>
  <si>
    <t>Темп роста</t>
  </si>
  <si>
    <t>% к предыдущему году</t>
  </si>
  <si>
    <t>%</t>
  </si>
  <si>
    <t xml:space="preserve">Индекс промышленного производства </t>
  </si>
  <si>
    <t xml:space="preserve">% к предыдущему году </t>
  </si>
  <si>
    <t>в том числе по видам экономической деятельности:</t>
  </si>
  <si>
    <t xml:space="preserve">Объем отгруженных товаров </t>
  </si>
  <si>
    <t>Индекс производства</t>
  </si>
  <si>
    <t>к предыдущему году, %</t>
  </si>
  <si>
    <t>% к предыдущему году в сопоставимых ценах</t>
  </si>
  <si>
    <t xml:space="preserve">Объем оказанных  услуг </t>
  </si>
  <si>
    <t>Темп роста в действующих ценах</t>
  </si>
  <si>
    <t>Объем инвестиций (в основной капитал) за счет всех источников финансирования</t>
  </si>
  <si>
    <t>Объем строительных работ</t>
  </si>
  <si>
    <t xml:space="preserve">Темп роста </t>
  </si>
  <si>
    <t>тыс.кв.м. общей площади</t>
  </si>
  <si>
    <t xml:space="preserve">Объем валовой продукции сельского хозяйства  </t>
  </si>
  <si>
    <t xml:space="preserve">Индекс производства </t>
  </si>
  <si>
    <t xml:space="preserve">      Реальная заработная плата </t>
  </si>
  <si>
    <t xml:space="preserve">      Реальные располагаемые денежные доходы населения</t>
  </si>
  <si>
    <t>Численность занятых в экономике (среднегодовая) в методологии баланса трудовых ресурсов</t>
  </si>
  <si>
    <t>Уровень зарегистрированной безработицы (на конец года)</t>
  </si>
  <si>
    <t>в % к экономически активному населению</t>
  </si>
  <si>
    <t>Доходы предприятий санаторно-курортного комплекса</t>
  </si>
  <si>
    <t xml:space="preserve">в сопоставимых ценах </t>
  </si>
  <si>
    <t>в т.ч. по крупным и средним предприятиям, млн. руб.</t>
  </si>
  <si>
    <t xml:space="preserve">2. Промышленное производство, всего </t>
  </si>
  <si>
    <t>3. Сельское хозяйство</t>
  </si>
  <si>
    <t xml:space="preserve">4. Транспорт </t>
  </si>
  <si>
    <t>5. Строительство</t>
  </si>
  <si>
    <t>7. Рынок товаров и услуг</t>
  </si>
  <si>
    <t xml:space="preserve">      Темп роста </t>
  </si>
  <si>
    <t>2.1. Добыча полезных ископаемых</t>
  </si>
  <si>
    <t>2.2. Обрабатывающие производства</t>
  </si>
  <si>
    <t>2.3. Производство и распределение электроэнергии, газа и воды</t>
  </si>
  <si>
    <t>Индекс потребительских цен (среднегодовой)</t>
  </si>
  <si>
    <t xml:space="preserve">7.1. Оборот розничной торговли </t>
  </si>
  <si>
    <t xml:space="preserve">7.2. Оборот общественного питания </t>
  </si>
  <si>
    <t>7.3.Объем платных услуг населения</t>
  </si>
  <si>
    <t>8. Инвестиции</t>
  </si>
  <si>
    <t>9. Санаторно-курортный комплекс</t>
  </si>
  <si>
    <t>10. Финансовые результаты</t>
  </si>
  <si>
    <t>10.1. Сальдированный финансовый результат</t>
  </si>
  <si>
    <t>10.2. Прибыль прибыльных  предприятий</t>
  </si>
  <si>
    <t>10.3. Убыток по всем видам деятельности</t>
  </si>
  <si>
    <t>тыс.чел</t>
  </si>
  <si>
    <t>по крупным и средним организациям</t>
  </si>
  <si>
    <t>Среднемесячная заработная плата по полному кругу организаций</t>
  </si>
  <si>
    <t>рублей</t>
  </si>
  <si>
    <t>11. Труд и занятость</t>
  </si>
  <si>
    <t xml:space="preserve"> Фонд заработной платы по полному кругу организаций</t>
  </si>
  <si>
    <t>12. Среднегодовая стоимость основных производственных фондов</t>
  </si>
  <si>
    <t xml:space="preserve">13.Малое предпринимательство </t>
  </si>
  <si>
    <t>6. Ввод жилья</t>
  </si>
  <si>
    <t>Количество субъектов малого предпринимательства</t>
  </si>
  <si>
    <t>единиц</t>
  </si>
  <si>
    <t>Численность работников в малом предпринимательстве</t>
  </si>
  <si>
    <t>человек</t>
  </si>
  <si>
    <t xml:space="preserve">Основные показатели прогноза социально-экономического развития                                                                        МО БЕЛОРЕЧЕНСКИЙ РАЙОН на 2016 год и плановый период 2017 и 2018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</si>
</sst>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3" fillId="0" borderId="0" xfId="0" applyFont="1"/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164" fontId="8" fillId="0" borderId="1" xfId="0" applyNumberFormat="1" applyFont="1" applyFill="1" applyBorder="1" applyAlignment="1">
      <alignment horizontal="right" wrapText="1"/>
    </xf>
    <xf numFmtId="165" fontId="8" fillId="0" borderId="1" xfId="1" applyNumberFormat="1" applyFont="1" applyFill="1" applyBorder="1" applyAlignment="1" applyProtection="1">
      <alignment horizontal="right" vertical="center"/>
      <protection locked="0"/>
    </xf>
    <xf numFmtId="165" fontId="8" fillId="0" borderId="3" xfId="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/>
    <xf numFmtId="0" fontId="4" fillId="0" borderId="1" xfId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right" wrapText="1"/>
    </xf>
    <xf numFmtId="165" fontId="3" fillId="0" borderId="0" xfId="0" applyNumberFormat="1" applyFont="1"/>
    <xf numFmtId="165" fontId="8" fillId="0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/>
    <xf numFmtId="165" fontId="7" fillId="0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1" applyFont="1" applyFill="1" applyBorder="1" applyAlignment="1">
      <alignment horizontal="left" vertical="center" wrapText="1" indent="2"/>
    </xf>
    <xf numFmtId="165" fontId="7" fillId="0" borderId="3" xfId="0" applyNumberFormat="1" applyFont="1" applyFill="1" applyBorder="1" applyAlignment="1" applyProtection="1">
      <alignment horizontal="right" vertical="center"/>
      <protection locked="0"/>
    </xf>
    <xf numFmtId="165" fontId="8" fillId="0" borderId="1" xfId="0" applyNumberFormat="1" applyFont="1" applyFill="1" applyBorder="1"/>
    <xf numFmtId="165" fontId="7" fillId="0" borderId="1" xfId="0" applyNumberFormat="1" applyFont="1" applyFill="1" applyBorder="1" applyAlignment="1" applyProtection="1">
      <alignment horizontal="right"/>
      <protection locked="0"/>
    </xf>
    <xf numFmtId="165" fontId="7" fillId="0" borderId="3" xfId="0" applyNumberFormat="1" applyFont="1" applyFill="1" applyBorder="1" applyAlignment="1" applyProtection="1">
      <alignment horizontal="right"/>
      <protection locked="0"/>
    </xf>
    <xf numFmtId="165" fontId="8" fillId="0" borderId="1" xfId="0" applyNumberFormat="1" applyFont="1" applyFill="1" applyBorder="1" applyAlignment="1"/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165" fontId="8" fillId="0" borderId="3" xfId="1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Fill="1"/>
    <xf numFmtId="165" fontId="8" fillId="0" borderId="1" xfId="2" applyNumberFormat="1" applyFont="1" applyFill="1" applyBorder="1" applyAlignment="1" applyProtection="1">
      <alignment horizontal="right" wrapText="1"/>
      <protection locked="0"/>
    </xf>
    <xf numFmtId="165" fontId="8" fillId="0" borderId="3" xfId="2" applyNumberFormat="1" applyFont="1" applyFill="1" applyBorder="1" applyAlignment="1" applyProtection="1">
      <alignment horizontal="right" wrapText="1"/>
      <protection locked="0"/>
    </xf>
    <xf numFmtId="165" fontId="8" fillId="2" borderId="1" xfId="1" applyNumberFormat="1" applyFont="1" applyFill="1" applyBorder="1" applyAlignment="1" applyProtection="1">
      <alignment horizontal="right" vertical="center"/>
      <protection locked="0"/>
    </xf>
    <xf numFmtId="165" fontId="8" fillId="2" borderId="3" xfId="1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/>
    <xf numFmtId="0" fontId="9" fillId="0" borderId="1" xfId="1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165" fontId="10" fillId="0" borderId="1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 wrapText="1"/>
    </xf>
    <xf numFmtId="165" fontId="12" fillId="0" borderId="1" xfId="0" applyNumberFormat="1" applyFont="1" applyFill="1" applyBorder="1" applyAlignment="1" applyProtection="1">
      <alignment vertical="center" wrapText="1"/>
    </xf>
    <xf numFmtId="0" fontId="13" fillId="0" borderId="1" xfId="1" applyFont="1" applyFill="1" applyBorder="1" applyAlignment="1" applyProtection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  <protection locked="0"/>
    </xf>
    <xf numFmtId="165" fontId="7" fillId="0" borderId="1" xfId="1" applyNumberFormat="1" applyFont="1" applyFill="1" applyBorder="1" applyAlignment="1" applyProtection="1">
      <alignment horizontal="right" vertical="center"/>
      <protection locked="0"/>
    </xf>
    <xf numFmtId="165" fontId="7" fillId="0" borderId="3" xfId="1" applyNumberFormat="1" applyFont="1" applyFill="1" applyBorder="1" applyAlignment="1" applyProtection="1">
      <alignment horizontal="right" vertical="center"/>
      <protection locked="0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165" fontId="10" fillId="0" borderId="1" xfId="2" applyNumberFormat="1" applyFont="1" applyFill="1" applyBorder="1" applyAlignment="1" applyProtection="1">
      <alignment horizontal="right" wrapText="1"/>
      <protection locked="0"/>
    </xf>
    <xf numFmtId="0" fontId="9" fillId="0" borderId="1" xfId="1" applyFont="1" applyFill="1" applyBorder="1" applyAlignment="1" applyProtection="1">
      <alignment horizontal="left" vertical="center" wrapText="1"/>
    </xf>
    <xf numFmtId="165" fontId="10" fillId="0" borderId="3" xfId="2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>
      <alignment horizontal="right" wrapText="1"/>
    </xf>
    <xf numFmtId="0" fontId="8" fillId="0" borderId="3" xfId="0" applyFont="1" applyFill="1" applyBorder="1" applyAlignment="1">
      <alignment horizontal="right" wrapText="1"/>
    </xf>
    <xf numFmtId="165" fontId="15" fillId="0" borderId="1" xfId="0" applyNumberFormat="1" applyFont="1" applyFill="1" applyBorder="1" applyAlignment="1">
      <alignment horizontal="right"/>
    </xf>
    <xf numFmtId="165" fontId="15" fillId="0" borderId="3" xfId="0" applyNumberFormat="1" applyFont="1" applyFill="1" applyBorder="1" applyAlignment="1">
      <alignment horizontal="right"/>
    </xf>
    <xf numFmtId="165" fontId="15" fillId="0" borderId="1" xfId="1" applyNumberFormat="1" applyFont="1" applyFill="1" applyBorder="1" applyAlignment="1">
      <alignment horizontal="right" vertical="center"/>
    </xf>
    <xf numFmtId="165" fontId="15" fillId="0" borderId="3" xfId="1" applyNumberFormat="1" applyFont="1" applyFill="1" applyBorder="1" applyAlignment="1">
      <alignment horizontal="right" vertical="center"/>
    </xf>
    <xf numFmtId="165" fontId="7" fillId="0" borderId="1" xfId="0" applyNumberFormat="1" applyFont="1" applyFill="1" applyBorder="1" applyAlignment="1">
      <alignment horizontal="right"/>
    </xf>
    <xf numFmtId="165" fontId="7" fillId="0" borderId="3" xfId="0" applyNumberFormat="1" applyFont="1" applyFill="1" applyBorder="1" applyAlignment="1">
      <alignment horizontal="right"/>
    </xf>
    <xf numFmtId="0" fontId="14" fillId="0" borderId="1" xfId="1" applyFont="1" applyFill="1" applyBorder="1"/>
    <xf numFmtId="0" fontId="7" fillId="0" borderId="1" xfId="1" applyFont="1" applyFill="1" applyBorder="1"/>
    <xf numFmtId="165" fontId="7" fillId="0" borderId="1" xfId="1" applyNumberFormat="1" applyFont="1" applyFill="1" applyBorder="1"/>
    <xf numFmtId="0" fontId="3" fillId="0" borderId="1" xfId="0" applyFont="1" applyBorder="1"/>
    <xf numFmtId="0" fontId="16" fillId="0" borderId="1" xfId="0" applyFont="1" applyBorder="1"/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8" fillId="0" borderId="1" xfId="0" applyFont="1" applyFill="1" applyBorder="1"/>
    <xf numFmtId="0" fontId="14" fillId="0" borderId="1" xfId="1" applyFont="1" applyFill="1" applyBorder="1" applyAlignment="1">
      <alignment horizontal="left" vertical="center" wrapText="1" indent="2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top"/>
    </xf>
    <xf numFmtId="0" fontId="14" fillId="0" borderId="1" xfId="1" applyFont="1" applyFill="1" applyBorder="1" applyAlignment="1">
      <alignment horizontal="left" vertical="top" wrapText="1"/>
    </xf>
    <xf numFmtId="0" fontId="10" fillId="0" borderId="1" xfId="0" applyFont="1" applyFill="1" applyBorder="1"/>
    <xf numFmtId="165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165" fontId="8" fillId="0" borderId="3" xfId="1" applyNumberFormat="1" applyFont="1" applyFill="1" applyBorder="1" applyAlignment="1" applyProtection="1">
      <alignment horizontal="right" vertical="center" wrapText="1"/>
      <protection locked="0"/>
    </xf>
    <xf numFmtId="165" fontId="7" fillId="0" borderId="1" xfId="1" applyNumberFormat="1" applyFont="1" applyFill="1" applyBorder="1" applyAlignment="1">
      <alignment horizontal="right" wrapText="1"/>
    </xf>
    <xf numFmtId="165" fontId="10" fillId="0" borderId="3" xfId="0" applyNumberFormat="1" applyFont="1" applyFill="1" applyBorder="1" applyAlignment="1">
      <alignment horizontal="right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17" fillId="0" borderId="1" xfId="1" applyFont="1" applyFill="1" applyBorder="1" applyAlignment="1" applyProtection="1">
      <alignment horizontal="left" vertical="center" wrapText="1" indent="2"/>
    </xf>
    <xf numFmtId="0" fontId="17" fillId="0" borderId="1" xfId="1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 applyProtection="1">
      <alignment horizontal="left" vertical="center" wrapText="1" indent="2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13" fillId="0" borderId="0" xfId="0" applyFont="1" applyFill="1"/>
    <xf numFmtId="165" fontId="12" fillId="0" borderId="3" xfId="0" applyNumberFormat="1" applyFont="1" applyFill="1" applyBorder="1" applyAlignment="1" applyProtection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left" vertical="center" wrapText="1"/>
    </xf>
    <xf numFmtId="0" fontId="17" fillId="0" borderId="1" xfId="1" applyFont="1" applyFill="1" applyBorder="1" applyAlignment="1" applyProtection="1">
      <alignment horizontal="right" wrapText="1"/>
    </xf>
    <xf numFmtId="0" fontId="14" fillId="0" borderId="1" xfId="1" applyFont="1" applyFill="1" applyBorder="1" applyProtection="1"/>
    <xf numFmtId="0" fontId="14" fillId="0" borderId="1" xfId="1" applyFont="1" applyBorder="1" applyAlignment="1">
      <alignment horizontal="center"/>
    </xf>
    <xf numFmtId="0" fontId="7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165" fontId="8" fillId="2" borderId="2" xfId="1" applyNumberFormat="1" applyFont="1" applyFill="1" applyBorder="1" applyAlignment="1" applyProtection="1">
      <alignment horizontal="right" vertical="center"/>
      <protection locked="0"/>
    </xf>
    <xf numFmtId="165" fontId="8" fillId="2" borderId="4" xfId="1" applyNumberFormat="1" applyFont="1" applyFill="1" applyBorder="1" applyAlignment="1" applyProtection="1">
      <alignment horizontal="right" vertical="center"/>
      <protection locked="0"/>
    </xf>
    <xf numFmtId="0" fontId="14" fillId="2" borderId="2" xfId="1" applyFont="1" applyFill="1" applyBorder="1"/>
    <xf numFmtId="0" fontId="1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0" fontId="14" fillId="2" borderId="2" xfId="1" applyFont="1" applyFill="1" applyBorder="1" applyAlignment="1">
      <alignment horizontal="center" vertical="center" wrapText="1"/>
    </xf>
    <xf numFmtId="165" fontId="10" fillId="0" borderId="2" xfId="2" applyNumberFormat="1" applyFont="1" applyFill="1" applyBorder="1" applyAlignment="1" applyProtection="1">
      <alignment horizontal="right" wrapText="1"/>
      <protection locked="0"/>
    </xf>
    <xf numFmtId="165" fontId="10" fillId="0" borderId="4" xfId="2" applyNumberFormat="1" applyFont="1" applyFill="1" applyBorder="1" applyAlignment="1" applyProtection="1">
      <alignment horizontal="right" wrapText="1"/>
      <protection locked="0"/>
    </xf>
    <xf numFmtId="164" fontId="10" fillId="0" borderId="1" xfId="2" applyNumberFormat="1" applyFont="1" applyFill="1" applyBorder="1" applyAlignment="1" applyProtection="1">
      <alignment horizontal="right" wrapText="1"/>
      <protection locked="0"/>
    </xf>
    <xf numFmtId="164" fontId="10" fillId="0" borderId="2" xfId="2" applyNumberFormat="1" applyFont="1" applyFill="1" applyBorder="1" applyAlignment="1" applyProtection="1">
      <alignment horizontal="right" wrapText="1"/>
      <protection locked="0"/>
    </xf>
    <xf numFmtId="165" fontId="7" fillId="0" borderId="3" xfId="1" applyNumberFormat="1" applyFont="1" applyFill="1" applyBorder="1" applyAlignment="1">
      <alignment horizontal="right" wrapText="1"/>
    </xf>
    <xf numFmtId="2" fontId="8" fillId="0" borderId="1" xfId="0" applyNumberFormat="1" applyFont="1" applyFill="1" applyBorder="1" applyAlignment="1">
      <alignment horizontal="right" wrapText="1"/>
    </xf>
    <xf numFmtId="2" fontId="8" fillId="0" borderId="3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vertical="top"/>
    </xf>
    <xf numFmtId="0" fontId="13" fillId="0" borderId="1" xfId="0" applyFont="1" applyFill="1" applyBorder="1"/>
    <xf numFmtId="0" fontId="14" fillId="0" borderId="1" xfId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0" fontId="17" fillId="0" borderId="2" xfId="1" applyFont="1" applyFill="1" applyBorder="1" applyAlignment="1" applyProtection="1">
      <alignment horizontal="left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/>
    </xf>
    <xf numFmtId="164" fontId="14" fillId="0" borderId="1" xfId="1" applyNumberFormat="1" applyFont="1" applyFill="1" applyBorder="1" applyProtection="1"/>
    <xf numFmtId="0" fontId="19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4" fillId="0" borderId="1" xfId="1" applyFont="1" applyFill="1" applyBorder="1" applyProtection="1"/>
    <xf numFmtId="0" fontId="17" fillId="0" borderId="1" xfId="0" applyFont="1" applyBorder="1" applyAlignment="1">
      <alignment horizontal="center"/>
    </xf>
    <xf numFmtId="1" fontId="8" fillId="0" borderId="1" xfId="2" applyNumberFormat="1" applyFont="1" applyFill="1" applyBorder="1" applyAlignment="1" applyProtection="1">
      <alignment horizontal="right" wrapText="1"/>
      <protection locked="0"/>
    </xf>
    <xf numFmtId="1" fontId="7" fillId="0" borderId="1" xfId="1" applyNumberFormat="1" applyFont="1" applyFill="1" applyBorder="1" applyProtection="1"/>
    <xf numFmtId="1" fontId="8" fillId="0" borderId="1" xfId="0" applyNumberFormat="1" applyFont="1" applyBorder="1"/>
    <xf numFmtId="165" fontId="12" fillId="0" borderId="1" xfId="1" applyNumberFormat="1" applyFont="1" applyFill="1" applyBorder="1" applyProtection="1"/>
    <xf numFmtId="165" fontId="10" fillId="0" borderId="1" xfId="0" applyNumberFormat="1" applyFont="1" applyBorder="1"/>
    <xf numFmtId="0" fontId="21" fillId="0" borderId="1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6" xfId="1" applyFont="1" applyBorder="1" applyAlignment="1" applyProtection="1">
      <alignment horizontal="center" vertical="center" wrapText="1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7" fillId="0" borderId="1" xfId="1" applyNumberFormat="1" applyFont="1" applyFill="1" applyBorder="1" applyProtection="1"/>
    <xf numFmtId="165" fontId="8" fillId="0" borderId="1" xfId="0" applyNumberFormat="1" applyFont="1" applyBorder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topLeftCell="A12" workbookViewId="0">
      <selection activeCell="D44" sqref="D44"/>
    </sheetView>
  </sheetViews>
  <sheetFormatPr defaultRowHeight="15" x14ac:dyDescent="0.25"/>
  <cols>
    <col min="1" max="1" width="46.7109375" style="1" customWidth="1"/>
    <col min="2" max="2" width="20.28515625" style="1" customWidth="1"/>
    <col min="3" max="3" width="11.7109375" style="1" customWidth="1"/>
    <col min="4" max="5" width="9.5703125" style="1" bestFit="1" customWidth="1"/>
    <col min="6" max="6" width="9.7109375" style="1" customWidth="1"/>
    <col min="7" max="7" width="10.42578125" style="1" customWidth="1"/>
    <col min="8" max="8" width="9.42578125" style="1" bestFit="1" customWidth="1"/>
    <col min="9" max="16384" width="9.140625" style="1"/>
  </cols>
  <sheetData>
    <row r="1" spans="1:15" ht="61.15" customHeight="1" x14ac:dyDescent="0.25">
      <c r="A1" s="134" t="s">
        <v>75</v>
      </c>
      <c r="B1" s="134"/>
      <c r="C1" s="134"/>
      <c r="D1" s="134"/>
      <c r="E1" s="134"/>
      <c r="F1" s="134"/>
      <c r="G1" s="134"/>
      <c r="H1" s="134"/>
    </row>
    <row r="2" spans="1:15" x14ac:dyDescent="0.25">
      <c r="A2" s="135" t="s">
        <v>10</v>
      </c>
      <c r="B2" s="136" t="s">
        <v>11</v>
      </c>
      <c r="C2" s="137" t="s">
        <v>12</v>
      </c>
      <c r="D2" s="138"/>
      <c r="E2" s="2" t="s">
        <v>0</v>
      </c>
      <c r="F2" s="139" t="s">
        <v>13</v>
      </c>
      <c r="G2" s="137"/>
      <c r="H2" s="138"/>
    </row>
    <row r="3" spans="1:15" x14ac:dyDescent="0.25">
      <c r="A3" s="135"/>
      <c r="B3" s="136"/>
      <c r="C3" s="132">
        <v>2013</v>
      </c>
      <c r="D3" s="132">
        <v>2014</v>
      </c>
      <c r="E3" s="132">
        <v>2015</v>
      </c>
      <c r="F3" s="135">
        <v>2016</v>
      </c>
      <c r="G3" s="135">
        <v>2017</v>
      </c>
      <c r="H3" s="135">
        <v>2018</v>
      </c>
    </row>
    <row r="4" spans="1:15" x14ac:dyDescent="0.25">
      <c r="A4" s="135"/>
      <c r="B4" s="136"/>
      <c r="C4" s="133"/>
      <c r="D4" s="133"/>
      <c r="E4" s="133"/>
      <c r="F4" s="140"/>
      <c r="G4" s="135"/>
      <c r="H4" s="135"/>
    </row>
    <row r="5" spans="1:15" x14ac:dyDescent="0.25">
      <c r="A5" s="3" t="s">
        <v>14</v>
      </c>
      <c r="B5" s="4"/>
      <c r="C5" s="5"/>
      <c r="D5" s="5"/>
      <c r="E5" s="6"/>
      <c r="F5" s="115"/>
      <c r="G5" s="115"/>
      <c r="H5" s="116"/>
    </row>
    <row r="6" spans="1:15" x14ac:dyDescent="0.25">
      <c r="A6" s="63" t="s">
        <v>15</v>
      </c>
      <c r="B6" s="64" t="s">
        <v>16</v>
      </c>
      <c r="C6" s="9">
        <v>106.524</v>
      </c>
      <c r="D6" s="9">
        <v>107.235</v>
      </c>
      <c r="E6" s="10">
        <v>107.974</v>
      </c>
      <c r="F6" s="10">
        <v>108.62</v>
      </c>
      <c r="G6" s="10">
        <v>109.226</v>
      </c>
      <c r="H6" s="10">
        <v>109.821</v>
      </c>
    </row>
    <row r="7" spans="1:15" x14ac:dyDescent="0.25">
      <c r="A7" s="63" t="s">
        <v>17</v>
      </c>
      <c r="B7" s="64" t="s">
        <v>18</v>
      </c>
      <c r="C7" s="11">
        <v>100.04</v>
      </c>
      <c r="D7" s="11">
        <f>D6/C6*100</f>
        <v>100.66745522135857</v>
      </c>
      <c r="E7" s="11">
        <f>E6/D6*100</f>
        <v>100.68914067235511</v>
      </c>
      <c r="F7" s="11">
        <f>F6/E6*100</f>
        <v>100.59829218145109</v>
      </c>
      <c r="G7" s="11">
        <f>G6/F6*100</f>
        <v>100.5579083041797</v>
      </c>
      <c r="H7" s="11">
        <f>H6/G6*100</f>
        <v>100.54474209437313</v>
      </c>
    </row>
    <row r="8" spans="1:15" x14ac:dyDescent="0.25">
      <c r="A8" s="7"/>
      <c r="B8" s="8"/>
      <c r="C8" s="11"/>
      <c r="D8" s="11"/>
      <c r="E8" s="11"/>
      <c r="F8" s="11"/>
      <c r="G8" s="11"/>
      <c r="H8" s="66"/>
    </row>
    <row r="9" spans="1:15" x14ac:dyDescent="0.25">
      <c r="A9" s="14" t="s">
        <v>43</v>
      </c>
      <c r="B9" s="65" t="s">
        <v>5</v>
      </c>
      <c r="C9" s="17">
        <v>15585.6</v>
      </c>
      <c r="D9" s="17">
        <v>18835.099999999999</v>
      </c>
      <c r="E9" s="17">
        <v>22888.9</v>
      </c>
      <c r="F9" s="17">
        <v>25401.7</v>
      </c>
      <c r="G9" s="17">
        <v>27629.5</v>
      </c>
      <c r="H9" s="17">
        <v>29719.4</v>
      </c>
      <c r="I9" s="18"/>
      <c r="J9" s="16"/>
      <c r="K9" s="16"/>
      <c r="L9" s="16"/>
      <c r="M9" s="16"/>
      <c r="N9" s="16"/>
      <c r="O9" s="16"/>
    </row>
    <row r="10" spans="1:15" x14ac:dyDescent="0.25">
      <c r="A10" s="63" t="s">
        <v>20</v>
      </c>
      <c r="B10" s="64" t="s">
        <v>21</v>
      </c>
      <c r="C10" s="19">
        <v>95.4</v>
      </c>
      <c r="D10" s="19">
        <v>109.6</v>
      </c>
      <c r="E10" s="19">
        <v>107.9</v>
      </c>
      <c r="F10" s="19">
        <v>103.9</v>
      </c>
      <c r="G10" s="19">
        <v>104.4</v>
      </c>
      <c r="H10" s="19">
        <v>102.2</v>
      </c>
      <c r="I10" s="18"/>
    </row>
    <row r="11" spans="1:15" x14ac:dyDescent="0.25">
      <c r="A11" s="62" t="s">
        <v>42</v>
      </c>
      <c r="B11" s="65" t="s">
        <v>5</v>
      </c>
      <c r="C11" s="39">
        <v>13803.9</v>
      </c>
      <c r="D11" s="39">
        <v>17013.8</v>
      </c>
      <c r="E11" s="39">
        <v>21148.9</v>
      </c>
      <c r="F11" s="39">
        <v>23483.1</v>
      </c>
      <c r="G11" s="39">
        <v>25659.5</v>
      </c>
      <c r="H11" s="39">
        <v>27825.3</v>
      </c>
    </row>
    <row r="12" spans="1:15" x14ac:dyDescent="0.25">
      <c r="A12" s="63" t="s">
        <v>20</v>
      </c>
      <c r="B12" s="64" t="s">
        <v>21</v>
      </c>
      <c r="C12" s="39">
        <v>95.9</v>
      </c>
      <c r="D12" s="39">
        <v>111</v>
      </c>
      <c r="E12" s="72">
        <v>109.7</v>
      </c>
      <c r="F12" s="72">
        <v>104.1</v>
      </c>
      <c r="G12" s="72">
        <v>105.1</v>
      </c>
      <c r="H12" s="72">
        <v>105.2</v>
      </c>
    </row>
    <row r="13" spans="1:15" x14ac:dyDescent="0.25">
      <c r="A13" s="61"/>
      <c r="B13" s="61"/>
      <c r="C13" s="61"/>
      <c r="D13" s="61"/>
      <c r="E13" s="61"/>
      <c r="F13" s="61"/>
      <c r="G13" s="61"/>
      <c r="H13" s="61"/>
    </row>
    <row r="14" spans="1:15" x14ac:dyDescent="0.25">
      <c r="A14" s="131" t="s">
        <v>22</v>
      </c>
      <c r="B14" s="8"/>
      <c r="C14" s="11"/>
      <c r="D14" s="11"/>
      <c r="E14" s="11"/>
      <c r="F14" s="11"/>
      <c r="G14" s="11"/>
      <c r="H14" s="13"/>
      <c r="I14" s="18"/>
    </row>
    <row r="15" spans="1:15" x14ac:dyDescent="0.25">
      <c r="A15" s="20" t="s">
        <v>49</v>
      </c>
      <c r="B15" s="8"/>
      <c r="C15" s="11"/>
      <c r="D15" s="11"/>
      <c r="E15" s="11"/>
      <c r="F15" s="11"/>
      <c r="G15" s="12"/>
      <c r="H15" s="13"/>
      <c r="I15" s="18"/>
    </row>
    <row r="16" spans="1:15" x14ac:dyDescent="0.25">
      <c r="A16" s="68" t="s">
        <v>23</v>
      </c>
      <c r="B16" s="65" t="s">
        <v>5</v>
      </c>
      <c r="C16" s="19">
        <v>1447.8</v>
      </c>
      <c r="D16" s="19">
        <v>1155.9000000000001</v>
      </c>
      <c r="E16" s="19">
        <v>1058.7</v>
      </c>
      <c r="F16" s="19">
        <v>1179.5999999999999</v>
      </c>
      <c r="G16" s="21">
        <v>1245.0999999999999</v>
      </c>
      <c r="H16" s="22">
        <v>1308</v>
      </c>
      <c r="I16" s="18"/>
    </row>
    <row r="17" spans="1:9" x14ac:dyDescent="0.25">
      <c r="A17" s="68" t="s">
        <v>24</v>
      </c>
      <c r="B17" s="64" t="s">
        <v>18</v>
      </c>
      <c r="C17" s="23">
        <v>89.9</v>
      </c>
      <c r="D17" s="23">
        <v>79.3</v>
      </c>
      <c r="E17" s="23">
        <v>90.5</v>
      </c>
      <c r="F17" s="23">
        <v>101.2</v>
      </c>
      <c r="G17" s="24">
        <v>101.3</v>
      </c>
      <c r="H17" s="25">
        <v>101.4</v>
      </c>
      <c r="I17" s="18"/>
    </row>
    <row r="18" spans="1:9" x14ac:dyDescent="0.25">
      <c r="A18" s="70" t="s">
        <v>42</v>
      </c>
      <c r="B18" s="65" t="s">
        <v>5</v>
      </c>
      <c r="C18" s="37">
        <v>320.60000000000002</v>
      </c>
      <c r="D18" s="37">
        <v>155.9</v>
      </c>
      <c r="E18" s="37">
        <v>252.1</v>
      </c>
      <c r="F18" s="37">
        <v>280.89999999999998</v>
      </c>
      <c r="G18" s="37">
        <v>296.5</v>
      </c>
      <c r="H18" s="37">
        <v>311.5</v>
      </c>
      <c r="I18" s="18"/>
    </row>
    <row r="19" spans="1:9" x14ac:dyDescent="0.25">
      <c r="A19" s="71" t="s">
        <v>20</v>
      </c>
      <c r="B19" s="64" t="s">
        <v>21</v>
      </c>
      <c r="C19" s="37">
        <v>89.9</v>
      </c>
      <c r="D19" s="37">
        <v>48.7</v>
      </c>
      <c r="E19" s="37">
        <v>159.69999999999999</v>
      </c>
      <c r="F19" s="37">
        <v>101.2</v>
      </c>
      <c r="G19" s="37">
        <v>101.3</v>
      </c>
      <c r="H19" s="37">
        <v>101.4</v>
      </c>
      <c r="I19" s="18"/>
    </row>
    <row r="20" spans="1:9" x14ac:dyDescent="0.25">
      <c r="A20" s="20" t="s">
        <v>50</v>
      </c>
      <c r="B20" s="8"/>
      <c r="C20" s="11"/>
      <c r="D20" s="11"/>
      <c r="E20" s="11"/>
      <c r="F20" s="11"/>
      <c r="G20" s="12"/>
      <c r="H20" s="13"/>
      <c r="I20" s="18"/>
    </row>
    <row r="21" spans="1:9" x14ac:dyDescent="0.25">
      <c r="A21" s="68" t="s">
        <v>23</v>
      </c>
      <c r="B21" s="65" t="s">
        <v>5</v>
      </c>
      <c r="C21" s="26">
        <v>13405.2</v>
      </c>
      <c r="D21" s="26">
        <v>17252.599999999999</v>
      </c>
      <c r="E21" s="26">
        <v>21325.1</v>
      </c>
      <c r="F21" s="26">
        <v>23644.5</v>
      </c>
      <c r="G21" s="27">
        <v>25725.1</v>
      </c>
      <c r="H21" s="22">
        <v>27658.7</v>
      </c>
      <c r="I21" s="28"/>
    </row>
    <row r="22" spans="1:9" x14ac:dyDescent="0.25">
      <c r="A22" s="68" t="s">
        <v>24</v>
      </c>
      <c r="B22" s="64" t="s">
        <v>18</v>
      </c>
      <c r="C22" s="23">
        <v>95.5</v>
      </c>
      <c r="D22" s="23">
        <v>115.9</v>
      </c>
      <c r="E22" s="23">
        <v>109.1</v>
      </c>
      <c r="F22" s="23">
        <v>104.1</v>
      </c>
      <c r="G22" s="24">
        <v>104.6</v>
      </c>
      <c r="H22" s="25">
        <v>104.3</v>
      </c>
      <c r="I22" s="18"/>
    </row>
    <row r="23" spans="1:9" x14ac:dyDescent="0.25">
      <c r="A23" s="70" t="s">
        <v>42</v>
      </c>
      <c r="B23" s="65" t="s">
        <v>5</v>
      </c>
      <c r="C23" s="37">
        <v>12780.4</v>
      </c>
      <c r="D23" s="37">
        <v>16448.5</v>
      </c>
      <c r="E23" s="37">
        <v>20411.400000000001</v>
      </c>
      <c r="F23" s="37">
        <v>22646.9</v>
      </c>
      <c r="G23" s="37">
        <v>24728.799999999999</v>
      </c>
      <c r="H23" s="37">
        <v>26789.5</v>
      </c>
      <c r="I23" s="18"/>
    </row>
    <row r="24" spans="1:9" x14ac:dyDescent="0.25">
      <c r="A24" s="71" t="s">
        <v>20</v>
      </c>
      <c r="B24" s="64" t="s">
        <v>21</v>
      </c>
      <c r="C24" s="37">
        <v>95.6</v>
      </c>
      <c r="D24" s="37">
        <v>115.7</v>
      </c>
      <c r="E24" s="37">
        <v>109.2</v>
      </c>
      <c r="F24" s="37">
        <v>104.2</v>
      </c>
      <c r="G24" s="37">
        <v>105.1</v>
      </c>
      <c r="H24" s="37">
        <v>105.3</v>
      </c>
      <c r="I24" s="18"/>
    </row>
    <row r="25" spans="1:9" ht="25.5" x14ac:dyDescent="0.25">
      <c r="A25" s="20" t="s">
        <v>51</v>
      </c>
      <c r="B25" s="8"/>
      <c r="C25" s="11"/>
      <c r="D25" s="11"/>
      <c r="E25" s="11"/>
      <c r="F25" s="11"/>
      <c r="G25" s="12"/>
      <c r="H25" s="13"/>
      <c r="I25" s="18"/>
    </row>
    <row r="26" spans="1:9" x14ac:dyDescent="0.25">
      <c r="A26" s="68" t="s">
        <v>23</v>
      </c>
      <c r="B26" s="65" t="s">
        <v>5</v>
      </c>
      <c r="C26" s="29">
        <v>732.53099999999995</v>
      </c>
      <c r="D26" s="29">
        <v>426.56900000000002</v>
      </c>
      <c r="E26" s="29">
        <v>505.06</v>
      </c>
      <c r="F26" s="29">
        <v>577.6</v>
      </c>
      <c r="G26" s="30">
        <v>659.3</v>
      </c>
      <c r="H26" s="22">
        <v>752.7</v>
      </c>
      <c r="I26" s="18"/>
    </row>
    <row r="27" spans="1:9" x14ac:dyDescent="0.25">
      <c r="A27" s="68" t="s">
        <v>24</v>
      </c>
      <c r="B27" s="64" t="s">
        <v>18</v>
      </c>
      <c r="C27" s="23">
        <v>106.6</v>
      </c>
      <c r="D27" s="23">
        <v>54.3</v>
      </c>
      <c r="E27" s="23">
        <v>108.8</v>
      </c>
      <c r="F27" s="23">
        <v>104.6</v>
      </c>
      <c r="G27" s="24">
        <v>105.3</v>
      </c>
      <c r="H27" s="25">
        <v>105.8</v>
      </c>
      <c r="I27" s="18"/>
    </row>
    <row r="28" spans="1:9" x14ac:dyDescent="0.25">
      <c r="A28" s="70" t="s">
        <v>42</v>
      </c>
      <c r="B28" s="65" t="s">
        <v>5</v>
      </c>
      <c r="C28" s="37">
        <v>703</v>
      </c>
      <c r="D28" s="37">
        <v>409.4</v>
      </c>
      <c r="E28" s="37">
        <v>485.4</v>
      </c>
      <c r="F28" s="37">
        <v>555.20000000000005</v>
      </c>
      <c r="G28" s="37">
        <v>634.1</v>
      </c>
      <c r="H28" s="37">
        <v>724.3</v>
      </c>
      <c r="I28" s="18"/>
    </row>
    <row r="29" spans="1:9" x14ac:dyDescent="0.25">
      <c r="A29" s="71" t="s">
        <v>20</v>
      </c>
      <c r="B29" s="64" t="s">
        <v>21</v>
      </c>
      <c r="C29" s="37">
        <v>106.5</v>
      </c>
      <c r="D29" s="37">
        <v>53.7</v>
      </c>
      <c r="E29" s="37">
        <v>109.1</v>
      </c>
      <c r="F29" s="37">
        <v>104.6</v>
      </c>
      <c r="G29" s="37">
        <v>105.4</v>
      </c>
      <c r="H29" s="37">
        <v>105.9</v>
      </c>
    </row>
    <row r="30" spans="1:9" x14ac:dyDescent="0.25">
      <c r="A30" s="71"/>
      <c r="B30" s="64"/>
      <c r="C30" s="37"/>
      <c r="D30" s="37"/>
      <c r="E30" s="37"/>
      <c r="F30" s="37"/>
      <c r="G30" s="76"/>
      <c r="H30" s="37"/>
    </row>
    <row r="31" spans="1:9" x14ac:dyDescent="0.25">
      <c r="A31" s="14" t="s">
        <v>44</v>
      </c>
      <c r="B31" s="8"/>
      <c r="C31" s="11"/>
      <c r="D31" s="11"/>
      <c r="E31" s="11"/>
      <c r="F31" s="11"/>
      <c r="G31" s="12"/>
      <c r="H31" s="13"/>
    </row>
    <row r="32" spans="1:9" x14ac:dyDescent="0.25">
      <c r="A32" s="63" t="s">
        <v>33</v>
      </c>
      <c r="B32" s="65" t="s">
        <v>5</v>
      </c>
      <c r="C32" s="50">
        <v>3545.5</v>
      </c>
      <c r="D32" s="50">
        <v>3765</v>
      </c>
      <c r="E32" s="50">
        <v>4309.3</v>
      </c>
      <c r="F32" s="50">
        <v>4534.3999999999996</v>
      </c>
      <c r="G32" s="51">
        <v>4890.3999999999996</v>
      </c>
      <c r="H32" s="50">
        <v>5197.8</v>
      </c>
    </row>
    <row r="33" spans="1:8" x14ac:dyDescent="0.25">
      <c r="A33" s="77" t="s">
        <v>34</v>
      </c>
      <c r="B33" s="64" t="s">
        <v>18</v>
      </c>
      <c r="C33" s="36">
        <v>114.8</v>
      </c>
      <c r="D33" s="36">
        <v>96.7</v>
      </c>
      <c r="E33" s="36">
        <v>105.5</v>
      </c>
      <c r="F33" s="36">
        <v>100.8</v>
      </c>
      <c r="G33" s="38">
        <v>103</v>
      </c>
      <c r="H33" s="36">
        <v>101.6</v>
      </c>
    </row>
    <row r="34" spans="1:8" x14ac:dyDescent="0.25">
      <c r="A34" s="48"/>
      <c r="B34" s="35"/>
      <c r="C34" s="47"/>
      <c r="D34" s="47"/>
      <c r="E34" s="47"/>
      <c r="F34" s="47"/>
      <c r="G34" s="47"/>
      <c r="H34" s="47"/>
    </row>
    <row r="35" spans="1:8" x14ac:dyDescent="0.25">
      <c r="A35" s="40" t="s">
        <v>45</v>
      </c>
      <c r="B35" s="41"/>
      <c r="C35" s="42"/>
      <c r="D35" s="42"/>
      <c r="E35" s="42"/>
      <c r="F35" s="42"/>
      <c r="G35" s="43"/>
      <c r="H35" s="13"/>
    </row>
    <row r="36" spans="1:8" x14ac:dyDescent="0.25">
      <c r="A36" s="78" t="s">
        <v>27</v>
      </c>
      <c r="B36" s="65" t="s">
        <v>5</v>
      </c>
      <c r="C36" s="44">
        <v>689.72</v>
      </c>
      <c r="D36" s="44">
        <v>523.58799999999997</v>
      </c>
      <c r="E36" s="44">
        <v>560.79999999999995</v>
      </c>
      <c r="F36" s="44">
        <v>514.70000000000005</v>
      </c>
      <c r="G36" s="44">
        <v>568.1</v>
      </c>
      <c r="H36" s="44">
        <v>632.9</v>
      </c>
    </row>
    <row r="37" spans="1:8" x14ac:dyDescent="0.25">
      <c r="A37" s="78" t="s">
        <v>28</v>
      </c>
      <c r="B37" s="79" t="s">
        <v>18</v>
      </c>
      <c r="C37" s="44">
        <v>101</v>
      </c>
      <c r="D37" s="44">
        <f>D36/C36*100</f>
        <v>75.913124166328359</v>
      </c>
      <c r="E37" s="44">
        <f>E36/D36*100</f>
        <v>107.10711475434884</v>
      </c>
      <c r="F37" s="44">
        <f>F36/E36*100</f>
        <v>91.779600570613425</v>
      </c>
      <c r="G37" s="44">
        <f>G36/F36*100</f>
        <v>110.37497571400816</v>
      </c>
      <c r="H37" s="44">
        <f>H36/G36*100</f>
        <v>111.40644252772398</v>
      </c>
    </row>
    <row r="38" spans="1:8" x14ac:dyDescent="0.25">
      <c r="A38" s="70" t="s">
        <v>42</v>
      </c>
      <c r="B38" s="65" t="s">
        <v>5</v>
      </c>
      <c r="C38" s="37">
        <v>361.44099999999997</v>
      </c>
      <c r="D38" s="37">
        <v>150.988</v>
      </c>
      <c r="E38" s="37">
        <v>131.6</v>
      </c>
      <c r="F38" s="37">
        <v>42.4</v>
      </c>
      <c r="G38" s="76">
        <v>46.4</v>
      </c>
      <c r="H38" s="37">
        <v>51.2</v>
      </c>
    </row>
    <row r="39" spans="1:8" x14ac:dyDescent="0.25">
      <c r="A39" s="78" t="s">
        <v>28</v>
      </c>
      <c r="B39" s="64" t="s">
        <v>21</v>
      </c>
      <c r="C39" s="37">
        <v>92.5</v>
      </c>
      <c r="D39" s="37">
        <f>D38/C38*100</f>
        <v>41.773899474603049</v>
      </c>
      <c r="E39" s="37">
        <f>E38/D38*100</f>
        <v>87.159244443267013</v>
      </c>
      <c r="F39" s="37">
        <f>F38/E38*100</f>
        <v>32.218844984802431</v>
      </c>
      <c r="G39" s="37">
        <f>G38/F38*100</f>
        <v>109.43396226415094</v>
      </c>
      <c r="H39" s="37">
        <f>H38/G38*100</f>
        <v>110.34482758620689</v>
      </c>
    </row>
    <row r="40" spans="1:8" x14ac:dyDescent="0.25">
      <c r="A40" s="71"/>
      <c r="B40" s="64"/>
      <c r="C40" s="37"/>
      <c r="D40" s="37"/>
      <c r="E40" s="37"/>
      <c r="F40" s="37"/>
      <c r="G40" s="76"/>
      <c r="H40" s="37"/>
    </row>
    <row r="41" spans="1:8" x14ac:dyDescent="0.25">
      <c r="A41" s="45" t="s">
        <v>46</v>
      </c>
      <c r="B41" s="46"/>
      <c r="C41" s="11"/>
      <c r="D41" s="11"/>
      <c r="E41" s="11"/>
      <c r="F41" s="11"/>
      <c r="G41" s="12"/>
      <c r="H41" s="13"/>
    </row>
    <row r="42" spans="1:8" x14ac:dyDescent="0.25">
      <c r="A42" s="80" t="s">
        <v>30</v>
      </c>
      <c r="B42" s="65" t="s">
        <v>5</v>
      </c>
      <c r="C42" s="29">
        <v>4953.2</v>
      </c>
      <c r="D42" s="29">
        <v>3427.8</v>
      </c>
      <c r="E42" s="29">
        <v>3734</v>
      </c>
      <c r="F42" s="29">
        <v>4236</v>
      </c>
      <c r="G42" s="30">
        <v>4899</v>
      </c>
      <c r="H42" s="29">
        <v>5689</v>
      </c>
    </row>
    <row r="43" spans="1:8" ht="25.5" x14ac:dyDescent="0.25">
      <c r="A43" s="77" t="s">
        <v>31</v>
      </c>
      <c r="B43" s="81" t="s">
        <v>26</v>
      </c>
      <c r="C43" s="29">
        <v>121.1</v>
      </c>
      <c r="D43" s="29">
        <v>73.2</v>
      </c>
      <c r="E43" s="29">
        <v>101.9</v>
      </c>
      <c r="F43" s="29">
        <v>106.8</v>
      </c>
      <c r="G43" s="30">
        <v>108.6</v>
      </c>
      <c r="H43" s="29">
        <v>108.9</v>
      </c>
    </row>
    <row r="44" spans="1:8" x14ac:dyDescent="0.25">
      <c r="A44" s="70" t="s">
        <v>42</v>
      </c>
      <c r="B44" s="65" t="s">
        <v>5</v>
      </c>
      <c r="C44" s="37">
        <v>1101.3</v>
      </c>
      <c r="D44" s="37">
        <v>1532.4</v>
      </c>
      <c r="E44" s="37">
        <v>1657</v>
      </c>
      <c r="F44" s="37">
        <v>1792</v>
      </c>
      <c r="G44" s="76">
        <v>1955</v>
      </c>
      <c r="H44" s="37">
        <v>2134</v>
      </c>
    </row>
    <row r="45" spans="1:8" ht="25.5" x14ac:dyDescent="0.25">
      <c r="A45" s="77" t="s">
        <v>31</v>
      </c>
      <c r="B45" s="81" t="s">
        <v>26</v>
      </c>
      <c r="C45" s="37">
        <v>166.9</v>
      </c>
      <c r="D45" s="37">
        <v>147.19999999999999</v>
      </c>
      <c r="E45" s="37">
        <v>101.2</v>
      </c>
      <c r="F45" s="37">
        <v>101.8</v>
      </c>
      <c r="G45" s="76">
        <v>102.4</v>
      </c>
      <c r="H45" s="37">
        <v>102.4</v>
      </c>
    </row>
    <row r="46" spans="1:8" ht="25.5" x14ac:dyDescent="0.25">
      <c r="A46" s="14" t="s">
        <v>70</v>
      </c>
      <c r="B46" s="64" t="s">
        <v>32</v>
      </c>
      <c r="C46" s="47">
        <v>92.5</v>
      </c>
      <c r="D46" s="47">
        <v>93.2</v>
      </c>
      <c r="E46" s="47">
        <v>79.2</v>
      </c>
      <c r="F46" s="47">
        <v>82.2</v>
      </c>
      <c r="G46" s="47">
        <v>85</v>
      </c>
      <c r="H46" s="47">
        <v>88</v>
      </c>
    </row>
    <row r="47" spans="1:8" x14ac:dyDescent="0.25">
      <c r="A47" s="77" t="s">
        <v>17</v>
      </c>
      <c r="B47" s="64" t="s">
        <v>18</v>
      </c>
      <c r="C47" s="47">
        <v>134.5</v>
      </c>
      <c r="D47" s="47">
        <v>100.7</v>
      </c>
      <c r="E47" s="47">
        <v>85.02</v>
      </c>
      <c r="F47" s="47">
        <v>103.8</v>
      </c>
      <c r="G47" s="49">
        <v>103.4</v>
      </c>
      <c r="H47" s="47">
        <v>103.5</v>
      </c>
    </row>
    <row r="48" spans="1:8" x14ac:dyDescent="0.25">
      <c r="A48" s="71"/>
      <c r="B48" s="64"/>
      <c r="C48" s="37"/>
      <c r="D48" s="37"/>
      <c r="E48" s="37"/>
      <c r="F48" s="37"/>
      <c r="G48" s="76"/>
      <c r="H48" s="37"/>
    </row>
    <row r="49" spans="1:8" x14ac:dyDescent="0.25">
      <c r="A49" s="14" t="s">
        <v>47</v>
      </c>
      <c r="B49" s="8"/>
      <c r="C49" s="31"/>
      <c r="D49" s="31"/>
      <c r="E49" s="31"/>
      <c r="F49" s="31"/>
      <c r="G49" s="32"/>
      <c r="H49" s="33"/>
    </row>
    <row r="50" spans="1:8" s="18" customFormat="1" ht="25.5" x14ac:dyDescent="0.25">
      <c r="A50" s="20" t="s">
        <v>52</v>
      </c>
      <c r="B50" s="64" t="s">
        <v>25</v>
      </c>
      <c r="C50" s="19">
        <v>107</v>
      </c>
      <c r="D50" s="19">
        <v>109.1</v>
      </c>
      <c r="E50" s="73">
        <v>116.7</v>
      </c>
      <c r="F50" s="73">
        <v>108.7</v>
      </c>
      <c r="G50" s="74">
        <v>107.5</v>
      </c>
      <c r="H50" s="73">
        <v>106</v>
      </c>
    </row>
    <row r="51" spans="1:8" s="18" customFormat="1" x14ac:dyDescent="0.25">
      <c r="A51" s="83" t="s">
        <v>53</v>
      </c>
      <c r="B51" s="65" t="s">
        <v>5</v>
      </c>
      <c r="C51" s="75">
        <v>8300.7000000000007</v>
      </c>
      <c r="D51" s="75">
        <v>9662.7000000000007</v>
      </c>
      <c r="E51" s="75">
        <v>11274.5</v>
      </c>
      <c r="F51" s="75">
        <v>12747.6</v>
      </c>
      <c r="G51" s="75">
        <v>14187.3</v>
      </c>
      <c r="H51" s="75">
        <v>15775.6</v>
      </c>
    </row>
    <row r="52" spans="1:8" s="18" customFormat="1" ht="25.5" x14ac:dyDescent="0.25">
      <c r="A52" s="78" t="s">
        <v>17</v>
      </c>
      <c r="B52" s="81" t="s">
        <v>26</v>
      </c>
      <c r="C52" s="50">
        <v>105.7</v>
      </c>
      <c r="D52" s="50">
        <v>106.9</v>
      </c>
      <c r="E52" s="15">
        <v>100.5</v>
      </c>
      <c r="F52" s="50">
        <v>104.4</v>
      </c>
      <c r="G52" s="50">
        <v>104.6</v>
      </c>
      <c r="H52" s="15">
        <v>105</v>
      </c>
    </row>
    <row r="53" spans="1:8" s="18" customFormat="1" x14ac:dyDescent="0.25">
      <c r="A53" s="109" t="s">
        <v>42</v>
      </c>
      <c r="B53" s="65" t="s">
        <v>5</v>
      </c>
      <c r="C53" s="36">
        <v>3329.3</v>
      </c>
      <c r="D53" s="36">
        <v>3958.5</v>
      </c>
      <c r="E53" s="37">
        <v>4658.3999999999996</v>
      </c>
      <c r="F53" s="36">
        <v>5287.2</v>
      </c>
      <c r="G53" s="38">
        <v>5906.8</v>
      </c>
      <c r="H53" s="37">
        <v>6580.6</v>
      </c>
    </row>
    <row r="54" spans="1:8" s="18" customFormat="1" ht="25.5" x14ac:dyDescent="0.25">
      <c r="A54" s="77" t="s">
        <v>48</v>
      </c>
      <c r="B54" s="81" t="s">
        <v>26</v>
      </c>
      <c r="C54" s="36">
        <v>109</v>
      </c>
      <c r="D54" s="36">
        <v>109.2</v>
      </c>
      <c r="E54" s="37">
        <v>101.4</v>
      </c>
      <c r="F54" s="36">
        <v>104.8</v>
      </c>
      <c r="G54" s="38">
        <v>105</v>
      </c>
      <c r="H54" s="37">
        <v>105.2</v>
      </c>
    </row>
    <row r="55" spans="1:8" s="18" customFormat="1" x14ac:dyDescent="0.25">
      <c r="A55" s="34"/>
      <c r="B55" s="35"/>
      <c r="C55" s="36"/>
      <c r="D55" s="36"/>
      <c r="E55" s="37"/>
      <c r="F55" s="36"/>
      <c r="G55" s="38"/>
      <c r="H55" s="37"/>
    </row>
    <row r="56" spans="1:8" s="18" customFormat="1" x14ac:dyDescent="0.25">
      <c r="A56" s="83" t="s">
        <v>54</v>
      </c>
      <c r="B56" s="65" t="s">
        <v>5</v>
      </c>
      <c r="C56" s="15">
        <v>417.1</v>
      </c>
      <c r="D56" s="15">
        <v>470.5</v>
      </c>
      <c r="E56" s="15">
        <v>511.9</v>
      </c>
      <c r="F56" s="50">
        <v>558.5</v>
      </c>
      <c r="G56" s="51">
        <v>599.4</v>
      </c>
      <c r="H56" s="110">
        <v>644.6</v>
      </c>
    </row>
    <row r="57" spans="1:8" s="18" customFormat="1" ht="25.5" x14ac:dyDescent="0.25">
      <c r="A57" s="78" t="s">
        <v>17</v>
      </c>
      <c r="B57" s="81" t="s">
        <v>26</v>
      </c>
      <c r="C57" s="15">
        <v>105.8</v>
      </c>
      <c r="D57" s="15">
        <v>105.8</v>
      </c>
      <c r="E57" s="15">
        <v>101.3</v>
      </c>
      <c r="F57" s="50">
        <v>103.8</v>
      </c>
      <c r="G57" s="51">
        <v>103.6</v>
      </c>
      <c r="H57" s="67">
        <v>104.2</v>
      </c>
    </row>
    <row r="58" spans="1:8" s="18" customFormat="1" x14ac:dyDescent="0.25">
      <c r="A58" s="109" t="s">
        <v>42</v>
      </c>
      <c r="B58" s="65" t="s">
        <v>5</v>
      </c>
      <c r="C58" s="47">
        <v>25.1</v>
      </c>
      <c r="D58" s="47">
        <v>27.2</v>
      </c>
      <c r="E58" s="47">
        <v>32</v>
      </c>
      <c r="F58" s="47">
        <v>34.5</v>
      </c>
      <c r="G58" s="47">
        <v>37.9</v>
      </c>
      <c r="H58" s="47">
        <v>41.1</v>
      </c>
    </row>
    <row r="59" spans="1:8" s="86" customFormat="1" ht="25.5" x14ac:dyDescent="0.25">
      <c r="A59" s="77" t="s">
        <v>48</v>
      </c>
      <c r="B59" s="81" t="s">
        <v>26</v>
      </c>
      <c r="C59" s="47">
        <v>101.7</v>
      </c>
      <c r="D59" s="47">
        <v>101.8</v>
      </c>
      <c r="E59" s="47">
        <v>109.5</v>
      </c>
      <c r="F59" s="47">
        <v>102.5</v>
      </c>
      <c r="G59" s="47">
        <v>106.1</v>
      </c>
      <c r="H59" s="47">
        <v>105</v>
      </c>
    </row>
    <row r="60" spans="1:8" s="86" customFormat="1" x14ac:dyDescent="0.25">
      <c r="A60" s="84"/>
      <c r="B60" s="85"/>
      <c r="C60" s="47"/>
      <c r="D60" s="47"/>
      <c r="E60" s="47"/>
      <c r="F60" s="47"/>
      <c r="G60" s="47"/>
      <c r="H60" s="47"/>
    </row>
    <row r="61" spans="1:8" x14ac:dyDescent="0.25">
      <c r="A61" s="83" t="s">
        <v>55</v>
      </c>
      <c r="B61" s="65" t="s">
        <v>5</v>
      </c>
      <c r="C61" s="39">
        <v>2854.7</v>
      </c>
      <c r="D61" s="39">
        <v>3140.2</v>
      </c>
      <c r="E61" s="39">
        <v>3533.6</v>
      </c>
      <c r="F61" s="39">
        <v>3873.9</v>
      </c>
      <c r="G61" s="39">
        <v>4286.2</v>
      </c>
      <c r="H61" s="39">
        <v>4750.6000000000004</v>
      </c>
    </row>
    <row r="62" spans="1:8" ht="25.5" x14ac:dyDescent="0.25">
      <c r="A62" s="78" t="s">
        <v>17</v>
      </c>
      <c r="B62" s="81" t="s">
        <v>26</v>
      </c>
      <c r="C62" s="39">
        <v>102.6</v>
      </c>
      <c r="D62" s="39">
        <v>102.7</v>
      </c>
      <c r="E62" s="39">
        <v>103.2</v>
      </c>
      <c r="F62" s="39">
        <v>102.5</v>
      </c>
      <c r="G62" s="39">
        <v>104.6</v>
      </c>
      <c r="H62" s="39">
        <v>105</v>
      </c>
    </row>
    <row r="63" spans="1:8" x14ac:dyDescent="0.25">
      <c r="A63" s="109" t="s">
        <v>42</v>
      </c>
      <c r="B63" s="65" t="s">
        <v>5</v>
      </c>
      <c r="C63" s="39">
        <v>980.8</v>
      </c>
      <c r="D63" s="39">
        <v>1018.9</v>
      </c>
      <c r="E63" s="39">
        <v>1144.3</v>
      </c>
      <c r="F63" s="39">
        <v>1265.5</v>
      </c>
      <c r="G63" s="87">
        <v>1402.9</v>
      </c>
      <c r="H63" s="39">
        <v>1554.9</v>
      </c>
    </row>
    <row r="64" spans="1:8" ht="25.5" x14ac:dyDescent="0.25">
      <c r="A64" s="77" t="s">
        <v>48</v>
      </c>
      <c r="B64" s="81" t="s">
        <v>26</v>
      </c>
      <c r="C64" s="39">
        <v>99.1</v>
      </c>
      <c r="D64" s="39">
        <v>97</v>
      </c>
      <c r="E64" s="39">
        <v>103</v>
      </c>
      <c r="F64" s="39">
        <v>103.4</v>
      </c>
      <c r="G64" s="87">
        <v>104.8</v>
      </c>
      <c r="H64" s="39">
        <v>105</v>
      </c>
    </row>
    <row r="65" spans="1:8" x14ac:dyDescent="0.25">
      <c r="A65" s="78"/>
      <c r="B65" s="81"/>
      <c r="C65" s="39"/>
      <c r="D65" s="39"/>
      <c r="E65" s="39"/>
      <c r="F65" s="39"/>
      <c r="G65" s="87"/>
      <c r="H65" s="39"/>
    </row>
    <row r="66" spans="1:8" x14ac:dyDescent="0.25">
      <c r="A66" s="14" t="s">
        <v>56</v>
      </c>
      <c r="B66" s="64"/>
      <c r="C66" s="11"/>
      <c r="D66" s="11"/>
      <c r="E66" s="11"/>
      <c r="F66" s="11"/>
      <c r="G66" s="12"/>
      <c r="H66" s="13"/>
    </row>
    <row r="67" spans="1:8" ht="25.5" x14ac:dyDescent="0.25">
      <c r="A67" s="63" t="s">
        <v>29</v>
      </c>
      <c r="B67" s="65" t="s">
        <v>5</v>
      </c>
      <c r="C67" s="29">
        <v>6732.6</v>
      </c>
      <c r="D67" s="29">
        <v>4852</v>
      </c>
      <c r="E67" s="29">
        <v>4678.8</v>
      </c>
      <c r="F67" s="29">
        <v>5025.7</v>
      </c>
      <c r="G67" s="29">
        <v>5464.1</v>
      </c>
      <c r="H67" s="29">
        <v>5965</v>
      </c>
    </row>
    <row r="68" spans="1:8" ht="25.5" x14ac:dyDescent="0.25">
      <c r="A68" s="77" t="s">
        <v>17</v>
      </c>
      <c r="B68" s="64" t="s">
        <v>26</v>
      </c>
      <c r="C68" s="47">
        <v>248.7</v>
      </c>
      <c r="D68" s="47">
        <v>72.319999999999993</v>
      </c>
      <c r="E68" s="47">
        <v>87.98</v>
      </c>
      <c r="F68" s="47">
        <v>100.1</v>
      </c>
      <c r="G68" s="47">
        <v>102.1</v>
      </c>
      <c r="H68" s="47">
        <v>102.8</v>
      </c>
    </row>
    <row r="69" spans="1:8" x14ac:dyDescent="0.25">
      <c r="A69" s="109" t="s">
        <v>42</v>
      </c>
      <c r="B69" s="65" t="s">
        <v>5</v>
      </c>
      <c r="C69" s="47">
        <v>2917.8</v>
      </c>
      <c r="D69" s="47">
        <v>3381.7</v>
      </c>
      <c r="E69" s="47">
        <v>2920.5</v>
      </c>
      <c r="F69" s="47">
        <v>3280.8</v>
      </c>
      <c r="G69" s="49">
        <v>3571.3</v>
      </c>
      <c r="H69" s="47">
        <v>3898.7</v>
      </c>
    </row>
    <row r="70" spans="1:8" ht="25.5" x14ac:dyDescent="0.25">
      <c r="A70" s="77" t="s">
        <v>48</v>
      </c>
      <c r="B70" s="81" t="s">
        <v>26</v>
      </c>
      <c r="C70" s="47">
        <v>173.8</v>
      </c>
      <c r="D70" s="47">
        <v>116.3</v>
      </c>
      <c r="E70" s="47">
        <v>78.8</v>
      </c>
      <c r="F70" s="47">
        <v>104.7</v>
      </c>
      <c r="G70" s="49">
        <v>102.2</v>
      </c>
      <c r="H70" s="47">
        <v>102.8</v>
      </c>
    </row>
    <row r="71" spans="1:8" x14ac:dyDescent="0.25">
      <c r="A71" s="77"/>
      <c r="B71" s="64"/>
      <c r="C71" s="47"/>
      <c r="D71" s="47"/>
      <c r="E71" s="47"/>
      <c r="F71" s="47"/>
      <c r="G71" s="49"/>
      <c r="H71" s="47"/>
    </row>
    <row r="72" spans="1:8" x14ac:dyDescent="0.25">
      <c r="A72" s="14" t="s">
        <v>57</v>
      </c>
      <c r="B72" s="64"/>
      <c r="C72" s="11"/>
      <c r="D72" s="11"/>
      <c r="E72" s="11"/>
      <c r="F72" s="11"/>
      <c r="G72" s="12"/>
      <c r="H72" s="58"/>
    </row>
    <row r="73" spans="1:8" x14ac:dyDescent="0.25">
      <c r="A73" s="89" t="s">
        <v>40</v>
      </c>
      <c r="B73" s="65" t="s">
        <v>5</v>
      </c>
      <c r="C73" s="52">
        <v>105.7</v>
      </c>
      <c r="D73" s="52">
        <v>101.6</v>
      </c>
      <c r="E73" s="52">
        <v>103.9</v>
      </c>
      <c r="F73" s="52">
        <v>105.5</v>
      </c>
      <c r="G73" s="53">
        <v>107.2</v>
      </c>
      <c r="H73" s="52">
        <v>108.6</v>
      </c>
    </row>
    <row r="74" spans="1:8" x14ac:dyDescent="0.25">
      <c r="A74" s="91" t="s">
        <v>41</v>
      </c>
      <c r="B74" s="111" t="s">
        <v>19</v>
      </c>
      <c r="C74" s="59">
        <v>102.7</v>
      </c>
      <c r="D74" s="59">
        <v>97.4</v>
      </c>
      <c r="E74" s="60">
        <v>100.6</v>
      </c>
      <c r="F74" s="60">
        <v>100.2</v>
      </c>
      <c r="G74" s="60">
        <v>100.4</v>
      </c>
      <c r="H74" s="60">
        <v>100.7</v>
      </c>
    </row>
    <row r="75" spans="1:8" x14ac:dyDescent="0.25">
      <c r="A75" s="91"/>
      <c r="B75" s="111"/>
      <c r="C75" s="59"/>
      <c r="D75" s="59"/>
      <c r="E75" s="60"/>
      <c r="F75" s="60"/>
      <c r="G75" s="60"/>
      <c r="H75" s="60"/>
    </row>
    <row r="76" spans="1:8" x14ac:dyDescent="0.25">
      <c r="A76" s="124" t="s">
        <v>58</v>
      </c>
      <c r="B76" s="111"/>
      <c r="C76" s="59"/>
      <c r="D76" s="59"/>
      <c r="E76" s="60"/>
      <c r="F76" s="60"/>
      <c r="G76" s="60"/>
      <c r="H76" s="60"/>
    </row>
    <row r="77" spans="1:8" x14ac:dyDescent="0.25">
      <c r="A77" s="112" t="s">
        <v>59</v>
      </c>
      <c r="B77" s="65" t="s">
        <v>5</v>
      </c>
      <c r="C77" s="47">
        <v>-514.48500000000001</v>
      </c>
      <c r="D77" s="47">
        <v>1349.5129999999999</v>
      </c>
      <c r="E77" s="47">
        <v>2513.8000000000002</v>
      </c>
      <c r="F77" s="47">
        <v>1936.5</v>
      </c>
      <c r="G77" s="47">
        <v>2260</v>
      </c>
      <c r="H77" s="47">
        <v>2572</v>
      </c>
    </row>
    <row r="78" spans="1:8" x14ac:dyDescent="0.25">
      <c r="A78" s="77" t="s">
        <v>48</v>
      </c>
      <c r="B78" s="111" t="s">
        <v>19</v>
      </c>
      <c r="C78" s="47"/>
      <c r="D78" s="47"/>
      <c r="E78" s="47">
        <v>186.3</v>
      </c>
      <c r="F78" s="47">
        <v>77</v>
      </c>
      <c r="G78" s="47">
        <v>116.7</v>
      </c>
      <c r="H78" s="47">
        <v>113.8</v>
      </c>
    </row>
    <row r="79" spans="1:8" x14ac:dyDescent="0.25">
      <c r="A79" s="113" t="s">
        <v>1</v>
      </c>
      <c r="B79" s="64"/>
      <c r="C79" s="47"/>
      <c r="D79" s="47"/>
      <c r="E79" s="47"/>
      <c r="F79" s="47"/>
      <c r="G79" s="47"/>
      <c r="H79" s="47"/>
    </row>
    <row r="80" spans="1:8" x14ac:dyDescent="0.25">
      <c r="A80" s="114" t="s">
        <v>2</v>
      </c>
      <c r="B80" s="65" t="s">
        <v>5</v>
      </c>
      <c r="C80" s="47">
        <v>-1005.818</v>
      </c>
      <c r="D80" s="47">
        <v>962.48</v>
      </c>
      <c r="E80" s="47">
        <v>1959</v>
      </c>
      <c r="F80" s="47">
        <v>1202.4000000000001</v>
      </c>
      <c r="G80" s="47">
        <v>1411.5</v>
      </c>
      <c r="H80" s="47">
        <v>1649.7</v>
      </c>
    </row>
    <row r="81" spans="1:8" x14ac:dyDescent="0.25">
      <c r="A81" s="77" t="s">
        <v>48</v>
      </c>
      <c r="B81" s="92" t="s">
        <v>19</v>
      </c>
      <c r="C81" s="47"/>
      <c r="D81" s="47"/>
      <c r="E81" s="47">
        <v>203.5</v>
      </c>
      <c r="F81" s="47">
        <v>61.4</v>
      </c>
      <c r="G81" s="47">
        <v>117.4</v>
      </c>
      <c r="H81" s="47">
        <v>116.9</v>
      </c>
    </row>
    <row r="82" spans="1:8" x14ac:dyDescent="0.25">
      <c r="A82" s="98" t="s">
        <v>60</v>
      </c>
      <c r="B82" s="65" t="s">
        <v>5</v>
      </c>
      <c r="C82" s="47">
        <v>1049.8579999999999</v>
      </c>
      <c r="D82" s="47">
        <v>3053.1570000000002</v>
      </c>
      <c r="E82" s="47">
        <v>2759.6</v>
      </c>
      <c r="F82" s="47">
        <v>1988.7</v>
      </c>
      <c r="G82" s="47">
        <v>2260</v>
      </c>
      <c r="H82" s="47">
        <v>2572</v>
      </c>
    </row>
    <row r="83" spans="1:8" x14ac:dyDescent="0.25">
      <c r="A83" s="77" t="s">
        <v>48</v>
      </c>
      <c r="B83" s="92" t="s">
        <v>19</v>
      </c>
      <c r="C83" s="47">
        <v>45.8</v>
      </c>
      <c r="D83" s="47">
        <v>290.8</v>
      </c>
      <c r="E83" s="47">
        <v>90.4</v>
      </c>
      <c r="F83" s="47">
        <v>72.099999999999994</v>
      </c>
      <c r="G83" s="47">
        <v>113.6</v>
      </c>
      <c r="H83" s="47">
        <v>113.8</v>
      </c>
    </row>
    <row r="84" spans="1:8" x14ac:dyDescent="0.25">
      <c r="A84" s="69" t="s">
        <v>1</v>
      </c>
      <c r="B84" s="88"/>
      <c r="C84" s="47"/>
      <c r="D84" s="47"/>
      <c r="E84" s="47"/>
      <c r="F84" s="47"/>
      <c r="G84" s="47"/>
      <c r="H84" s="47"/>
    </row>
    <row r="85" spans="1:8" x14ac:dyDescent="0.25">
      <c r="A85" s="99" t="s">
        <v>2</v>
      </c>
      <c r="B85" s="65" t="s">
        <v>5</v>
      </c>
      <c r="C85" s="47">
        <v>392.04700000000003</v>
      </c>
      <c r="D85" s="47">
        <v>2406.6759999999999</v>
      </c>
      <c r="E85" s="47">
        <v>2047.8</v>
      </c>
      <c r="F85" s="47">
        <v>1212.4000000000001</v>
      </c>
      <c r="G85" s="47">
        <v>1411.5</v>
      </c>
      <c r="H85" s="47">
        <v>1649.7</v>
      </c>
    </row>
    <row r="86" spans="1:8" x14ac:dyDescent="0.25">
      <c r="A86" s="77" t="s">
        <v>48</v>
      </c>
      <c r="B86" s="92" t="s">
        <v>19</v>
      </c>
      <c r="C86" s="47">
        <v>20.8</v>
      </c>
      <c r="D86" s="47">
        <v>613.9</v>
      </c>
      <c r="E86" s="47">
        <v>85.1</v>
      </c>
      <c r="F86" s="47">
        <v>59.2</v>
      </c>
      <c r="G86" s="47">
        <v>116.4</v>
      </c>
      <c r="H86" s="47">
        <v>116.9</v>
      </c>
    </row>
    <row r="87" spans="1:8" x14ac:dyDescent="0.25">
      <c r="A87" s="98" t="s">
        <v>61</v>
      </c>
      <c r="B87" s="65" t="s">
        <v>5</v>
      </c>
      <c r="C87" s="47">
        <v>1564.3430000000001</v>
      </c>
      <c r="D87" s="47">
        <v>1703.644</v>
      </c>
      <c r="E87" s="47">
        <v>245.8</v>
      </c>
      <c r="F87" s="47">
        <v>52.2</v>
      </c>
      <c r="G87" s="47">
        <v>0</v>
      </c>
      <c r="H87" s="47">
        <v>0</v>
      </c>
    </row>
    <row r="88" spans="1:8" x14ac:dyDescent="0.25">
      <c r="A88" s="69" t="s">
        <v>3</v>
      </c>
      <c r="B88" s="92" t="s">
        <v>19</v>
      </c>
      <c r="C88" s="47">
        <v>725.2</v>
      </c>
      <c r="D88" s="47">
        <v>108.9</v>
      </c>
      <c r="E88" s="47">
        <v>14.4</v>
      </c>
      <c r="F88" s="47">
        <v>21.2</v>
      </c>
      <c r="G88" s="47">
        <v>0</v>
      </c>
      <c r="H88" s="47">
        <v>0</v>
      </c>
    </row>
    <row r="89" spans="1:8" x14ac:dyDescent="0.25">
      <c r="A89" s="69" t="s">
        <v>1</v>
      </c>
      <c r="B89" s="88"/>
      <c r="C89" s="47"/>
      <c r="D89" s="47"/>
      <c r="E89" s="47"/>
      <c r="F89" s="47"/>
      <c r="G89" s="47"/>
      <c r="H89" s="47"/>
    </row>
    <row r="90" spans="1:8" x14ac:dyDescent="0.25">
      <c r="A90" s="99" t="s">
        <v>2</v>
      </c>
      <c r="B90" s="65" t="s">
        <v>5</v>
      </c>
      <c r="C90" s="47">
        <v>1397.865</v>
      </c>
      <c r="D90" s="47">
        <v>1444.1959999999999</v>
      </c>
      <c r="E90" s="47">
        <v>88.8</v>
      </c>
      <c r="F90" s="47">
        <v>10</v>
      </c>
      <c r="G90" s="47">
        <v>0</v>
      </c>
      <c r="H90" s="47">
        <v>0</v>
      </c>
    </row>
    <row r="91" spans="1:8" x14ac:dyDescent="0.25">
      <c r="A91" s="69" t="s">
        <v>4</v>
      </c>
      <c r="B91" s="92" t="s">
        <v>19</v>
      </c>
      <c r="C91" s="47"/>
      <c r="D91" s="47">
        <v>103.3</v>
      </c>
      <c r="E91" s="47">
        <v>6.2</v>
      </c>
      <c r="F91" s="47">
        <v>11.3</v>
      </c>
      <c r="G91" s="47">
        <v>0</v>
      </c>
      <c r="H91" s="47">
        <v>0</v>
      </c>
    </row>
    <row r="92" spans="1:8" x14ac:dyDescent="0.25">
      <c r="A92" s="100"/>
      <c r="B92" s="101"/>
      <c r="C92" s="102"/>
      <c r="D92" s="102"/>
      <c r="E92" s="102"/>
      <c r="F92" s="102"/>
      <c r="G92" s="103"/>
      <c r="H92" s="102"/>
    </row>
    <row r="93" spans="1:8" x14ac:dyDescent="0.25">
      <c r="A93" s="122" t="s">
        <v>66</v>
      </c>
      <c r="B93" s="101"/>
      <c r="C93" s="102"/>
      <c r="D93" s="102"/>
      <c r="E93" s="102"/>
      <c r="F93" s="102"/>
      <c r="G93" s="103"/>
      <c r="H93" s="102"/>
    </row>
    <row r="94" spans="1:8" ht="25.5" x14ac:dyDescent="0.25">
      <c r="A94" s="98" t="s">
        <v>67</v>
      </c>
      <c r="B94" s="65" t="s">
        <v>5</v>
      </c>
      <c r="C94" s="15">
        <v>5271.5</v>
      </c>
      <c r="D94" s="15">
        <v>5398.4</v>
      </c>
      <c r="E94" s="15">
        <v>5614</v>
      </c>
      <c r="F94" s="56">
        <v>6110.8</v>
      </c>
      <c r="G94" s="57">
        <v>6667.7</v>
      </c>
      <c r="H94" s="56">
        <v>7356.6</v>
      </c>
    </row>
    <row r="95" spans="1:8" x14ac:dyDescent="0.25">
      <c r="A95" s="77" t="s">
        <v>48</v>
      </c>
      <c r="B95" s="92" t="s">
        <v>19</v>
      </c>
      <c r="C95" s="15">
        <v>111</v>
      </c>
      <c r="D95" s="15">
        <v>102.4</v>
      </c>
      <c r="E95" s="15">
        <v>104</v>
      </c>
      <c r="F95" s="56">
        <v>108.8</v>
      </c>
      <c r="G95" s="56">
        <v>109.1</v>
      </c>
      <c r="H95" s="56">
        <v>110.3</v>
      </c>
    </row>
    <row r="96" spans="1:8" x14ac:dyDescent="0.25">
      <c r="A96" s="69" t="s">
        <v>1</v>
      </c>
      <c r="B96" s="88"/>
      <c r="C96" s="47"/>
      <c r="D96" s="47"/>
      <c r="E96" s="47"/>
      <c r="F96" s="47"/>
      <c r="G96" s="47"/>
      <c r="H96" s="47"/>
    </row>
    <row r="97" spans="1:8" x14ac:dyDescent="0.25">
      <c r="A97" s="99" t="s">
        <v>2</v>
      </c>
      <c r="B97" s="65" t="s">
        <v>5</v>
      </c>
      <c r="C97" s="47">
        <v>4334.5780000000004</v>
      </c>
      <c r="D97" s="47">
        <v>4419.5429999999997</v>
      </c>
      <c r="E97" s="47">
        <v>4544.7</v>
      </c>
      <c r="F97" s="47">
        <v>4850</v>
      </c>
      <c r="G97" s="47">
        <v>5359</v>
      </c>
      <c r="H97" s="47">
        <v>5956.8</v>
      </c>
    </row>
    <row r="98" spans="1:8" x14ac:dyDescent="0.25">
      <c r="A98" s="77" t="s">
        <v>48</v>
      </c>
      <c r="B98" s="92" t="s">
        <v>19</v>
      </c>
      <c r="C98" s="47">
        <v>112.9</v>
      </c>
      <c r="D98" s="47">
        <v>102</v>
      </c>
      <c r="E98" s="47">
        <v>102.8</v>
      </c>
      <c r="F98" s="47">
        <v>106.7</v>
      </c>
      <c r="G98" s="47">
        <v>110.5</v>
      </c>
      <c r="H98" s="47">
        <v>111.2</v>
      </c>
    </row>
    <row r="99" spans="1:8" ht="38.25" x14ac:dyDescent="0.25">
      <c r="A99" s="98" t="s">
        <v>7</v>
      </c>
      <c r="B99" s="88" t="s">
        <v>62</v>
      </c>
      <c r="C99" s="104">
        <v>22.855</v>
      </c>
      <c r="D99" s="104">
        <v>22.393000000000001</v>
      </c>
      <c r="E99" s="104">
        <v>22.436</v>
      </c>
      <c r="F99" s="104">
        <v>22.524000000000001</v>
      </c>
      <c r="G99" s="104">
        <v>22.622</v>
      </c>
      <c r="H99" s="105">
        <v>22.696000000000002</v>
      </c>
    </row>
    <row r="100" spans="1:8" x14ac:dyDescent="0.25">
      <c r="A100" s="77" t="s">
        <v>48</v>
      </c>
      <c r="B100" s="92" t="s">
        <v>19</v>
      </c>
      <c r="C100" s="47">
        <v>101.7</v>
      </c>
      <c r="D100" s="47">
        <v>98</v>
      </c>
      <c r="E100" s="47">
        <v>100.2</v>
      </c>
      <c r="F100" s="47">
        <v>100.4</v>
      </c>
      <c r="G100" s="47">
        <v>100.4</v>
      </c>
      <c r="H100" s="102">
        <v>100.3</v>
      </c>
    </row>
    <row r="101" spans="1:8" x14ac:dyDescent="0.25">
      <c r="A101" s="69" t="s">
        <v>1</v>
      </c>
      <c r="B101" s="88"/>
      <c r="C101" s="47"/>
      <c r="D101" s="47"/>
      <c r="E101" s="47"/>
      <c r="F101" s="47"/>
      <c r="G101" s="47"/>
      <c r="H101" s="102"/>
    </row>
    <row r="102" spans="1:8" x14ac:dyDescent="0.25">
      <c r="A102" s="99" t="s">
        <v>63</v>
      </c>
      <c r="B102" s="88" t="s">
        <v>62</v>
      </c>
      <c r="C102" s="104">
        <v>15.831</v>
      </c>
      <c r="D102" s="104">
        <v>15.17</v>
      </c>
      <c r="E102" s="104">
        <v>14.952</v>
      </c>
      <c r="F102" s="104">
        <v>14.976000000000001</v>
      </c>
      <c r="G102" s="104">
        <v>15.023999999999999</v>
      </c>
      <c r="H102" s="105">
        <v>15.073</v>
      </c>
    </row>
    <row r="103" spans="1:8" x14ac:dyDescent="0.25">
      <c r="A103" s="77" t="s">
        <v>48</v>
      </c>
      <c r="B103" s="92" t="s">
        <v>19</v>
      </c>
      <c r="C103" s="47">
        <v>101.2</v>
      </c>
      <c r="D103" s="47">
        <v>95.8</v>
      </c>
      <c r="E103" s="47">
        <v>98.6</v>
      </c>
      <c r="F103" s="47">
        <v>100.2</v>
      </c>
      <c r="G103" s="47">
        <v>100.3</v>
      </c>
      <c r="H103" s="102">
        <v>100.3</v>
      </c>
    </row>
    <row r="104" spans="1:8" ht="25.5" x14ac:dyDescent="0.25">
      <c r="A104" s="98" t="s">
        <v>64</v>
      </c>
      <c r="B104" s="88" t="s">
        <v>65</v>
      </c>
      <c r="C104" s="47">
        <v>19220.7</v>
      </c>
      <c r="D104" s="47">
        <v>20089.7</v>
      </c>
      <c r="E104" s="47">
        <v>20851.900000000001</v>
      </c>
      <c r="F104" s="47">
        <v>22608.5</v>
      </c>
      <c r="G104" s="47">
        <v>24562</v>
      </c>
      <c r="H104" s="47">
        <v>27011.4</v>
      </c>
    </row>
    <row r="105" spans="1:8" x14ac:dyDescent="0.25">
      <c r="A105" s="77" t="s">
        <v>48</v>
      </c>
      <c r="B105" s="88" t="s">
        <v>19</v>
      </c>
      <c r="C105" s="47">
        <v>109.2</v>
      </c>
      <c r="D105" s="47">
        <v>104.5</v>
      </c>
      <c r="E105" s="47">
        <v>103.8</v>
      </c>
      <c r="F105" s="47">
        <v>108.4</v>
      </c>
      <c r="G105" s="47">
        <v>108.6</v>
      </c>
      <c r="H105" s="47">
        <v>110</v>
      </c>
    </row>
    <row r="106" spans="1:8" x14ac:dyDescent="0.25">
      <c r="A106" s="99" t="s">
        <v>63</v>
      </c>
      <c r="B106" s="88" t="s">
        <v>65</v>
      </c>
      <c r="C106" s="47">
        <v>22816.9</v>
      </c>
      <c r="D106" s="47">
        <v>24277.9</v>
      </c>
      <c r="E106" s="47">
        <v>25329.4</v>
      </c>
      <c r="F106" s="47">
        <v>26987.599999999999</v>
      </c>
      <c r="G106" s="47">
        <v>29724.7</v>
      </c>
      <c r="H106" s="47">
        <v>32933.1</v>
      </c>
    </row>
    <row r="107" spans="1:8" x14ac:dyDescent="0.25">
      <c r="A107" s="77" t="s">
        <v>48</v>
      </c>
      <c r="B107" s="88" t="s">
        <v>19</v>
      </c>
      <c r="C107" s="47">
        <v>111.6</v>
      </c>
      <c r="D107" s="47">
        <v>106.4</v>
      </c>
      <c r="E107" s="47">
        <v>104.3</v>
      </c>
      <c r="F107" s="47">
        <v>106.5</v>
      </c>
      <c r="G107" s="47">
        <v>110.1</v>
      </c>
      <c r="H107" s="47">
        <v>110.8</v>
      </c>
    </row>
    <row r="108" spans="1:8" x14ac:dyDescent="0.25">
      <c r="A108" s="117" t="s">
        <v>35</v>
      </c>
      <c r="B108" s="81" t="s">
        <v>18</v>
      </c>
      <c r="C108" s="54">
        <v>102</v>
      </c>
      <c r="D108" s="54">
        <v>95.8</v>
      </c>
      <c r="E108" s="54">
        <v>88.9</v>
      </c>
      <c r="F108" s="54">
        <v>99.7</v>
      </c>
      <c r="G108" s="55">
        <v>101.1</v>
      </c>
      <c r="H108" s="54">
        <v>103.7</v>
      </c>
    </row>
    <row r="109" spans="1:8" ht="25.5" x14ac:dyDescent="0.25">
      <c r="A109" s="117" t="s">
        <v>36</v>
      </c>
      <c r="B109" s="90" t="s">
        <v>18</v>
      </c>
      <c r="C109" s="75">
        <v>109.1</v>
      </c>
      <c r="D109" s="75">
        <v>100.5</v>
      </c>
      <c r="E109" s="75">
        <v>95.3</v>
      </c>
      <c r="F109" s="75">
        <v>101.6</v>
      </c>
      <c r="G109" s="106">
        <v>102.9</v>
      </c>
      <c r="H109" s="15">
        <v>104.9</v>
      </c>
    </row>
    <row r="110" spans="1:8" x14ac:dyDescent="0.25">
      <c r="A110" s="93"/>
      <c r="B110" s="94"/>
      <c r="C110" s="95"/>
      <c r="D110" s="95"/>
      <c r="E110" s="95"/>
      <c r="F110" s="95"/>
      <c r="G110" s="96"/>
      <c r="H110" s="97"/>
    </row>
    <row r="111" spans="1:8" ht="25.5" x14ac:dyDescent="0.25">
      <c r="A111" s="82" t="s">
        <v>37</v>
      </c>
      <c r="B111" s="65" t="s">
        <v>8</v>
      </c>
      <c r="C111" s="15">
        <v>40</v>
      </c>
      <c r="D111" s="107">
        <v>40.130000000000003</v>
      </c>
      <c r="E111" s="107">
        <v>39.950000000000003</v>
      </c>
      <c r="F111" s="107">
        <v>39.869999999999997</v>
      </c>
      <c r="G111" s="108">
        <v>39.97</v>
      </c>
      <c r="H111" s="107">
        <v>40.08</v>
      </c>
    </row>
    <row r="112" spans="1:8" ht="25.5" x14ac:dyDescent="0.25">
      <c r="A112" s="82" t="s">
        <v>38</v>
      </c>
      <c r="B112" s="64" t="s">
        <v>39</v>
      </c>
      <c r="C112" s="19">
        <v>0.8</v>
      </c>
      <c r="D112" s="19">
        <v>0.8</v>
      </c>
      <c r="E112" s="19">
        <v>0.8</v>
      </c>
      <c r="F112" s="19">
        <v>0.8</v>
      </c>
      <c r="G112" s="19">
        <v>0.8</v>
      </c>
      <c r="H112" s="19">
        <v>0.8</v>
      </c>
    </row>
    <row r="113" spans="1:8" x14ac:dyDescent="0.25">
      <c r="A113" s="61"/>
      <c r="B113" s="61"/>
      <c r="C113" s="61"/>
      <c r="D113" s="61"/>
      <c r="E113" s="61"/>
      <c r="F113" s="61"/>
      <c r="G113" s="61"/>
      <c r="H113" s="61"/>
    </row>
    <row r="114" spans="1:8" ht="28.5" x14ac:dyDescent="0.25">
      <c r="A114" s="123" t="s">
        <v>68</v>
      </c>
      <c r="B114" s="120" t="s">
        <v>5</v>
      </c>
      <c r="C114" s="141">
        <v>19181</v>
      </c>
      <c r="D114" s="141">
        <v>23325</v>
      </c>
      <c r="E114" s="141">
        <v>25154</v>
      </c>
      <c r="F114" s="141">
        <v>28688</v>
      </c>
      <c r="G114" s="141">
        <v>32335</v>
      </c>
      <c r="H114" s="142">
        <v>36387</v>
      </c>
    </row>
    <row r="115" spans="1:8" x14ac:dyDescent="0.25">
      <c r="A115" s="69" t="s">
        <v>6</v>
      </c>
      <c r="B115" s="120" t="s">
        <v>19</v>
      </c>
      <c r="C115" s="129">
        <v>138.30000000000001</v>
      </c>
      <c r="D115" s="129">
        <v>121.6</v>
      </c>
      <c r="E115" s="129">
        <v>107.8</v>
      </c>
      <c r="F115" s="129">
        <v>114</v>
      </c>
      <c r="G115" s="129">
        <v>112.7</v>
      </c>
      <c r="H115" s="130">
        <v>112.5</v>
      </c>
    </row>
    <row r="116" spans="1:8" s="18" customFormat="1" x14ac:dyDescent="0.25">
      <c r="A116" s="118"/>
      <c r="B116" s="119"/>
      <c r="C116" s="102"/>
      <c r="D116" s="102"/>
      <c r="E116" s="102"/>
      <c r="F116" s="102"/>
      <c r="G116" s="102"/>
      <c r="H116" s="102"/>
    </row>
    <row r="117" spans="1:8" s="18" customFormat="1" x14ac:dyDescent="0.25">
      <c r="A117" s="40" t="s">
        <v>69</v>
      </c>
      <c r="B117" s="81"/>
      <c r="C117" s="47"/>
      <c r="D117" s="47"/>
      <c r="E117" s="47"/>
      <c r="F117" s="47"/>
      <c r="G117" s="47"/>
      <c r="H117" s="47"/>
    </row>
    <row r="118" spans="1:8" s="18" customFormat="1" ht="28.5" x14ac:dyDescent="0.25">
      <c r="A118" s="40" t="s">
        <v>71</v>
      </c>
      <c r="B118" s="81" t="s">
        <v>72</v>
      </c>
      <c r="C118" s="126">
        <v>4453</v>
      </c>
      <c r="D118" s="126">
        <v>4518</v>
      </c>
      <c r="E118" s="126">
        <v>4529</v>
      </c>
      <c r="F118" s="126">
        <v>4530</v>
      </c>
      <c r="G118" s="126">
        <v>4537</v>
      </c>
      <c r="H118" s="126">
        <v>4541</v>
      </c>
    </row>
    <row r="119" spans="1:8" s="18" customFormat="1" x14ac:dyDescent="0.25">
      <c r="A119" s="69" t="s">
        <v>9</v>
      </c>
      <c r="B119" s="81" t="s">
        <v>19</v>
      </c>
      <c r="C119" s="47"/>
      <c r="D119" s="47">
        <v>101.5</v>
      </c>
      <c r="E119" s="47">
        <v>100.2</v>
      </c>
      <c r="F119" s="47">
        <v>100</v>
      </c>
      <c r="G119" s="47">
        <v>100.2</v>
      </c>
      <c r="H119" s="47">
        <v>100.1</v>
      </c>
    </row>
    <row r="120" spans="1:8" ht="25.5" x14ac:dyDescent="0.25">
      <c r="A120" s="98" t="s">
        <v>73</v>
      </c>
      <c r="B120" s="125" t="s">
        <v>74</v>
      </c>
      <c r="C120" s="127">
        <v>10482</v>
      </c>
      <c r="D120" s="127">
        <v>10680</v>
      </c>
      <c r="E120" s="127">
        <v>10275</v>
      </c>
      <c r="F120" s="127">
        <v>10325</v>
      </c>
      <c r="G120" s="127">
        <v>10379</v>
      </c>
      <c r="H120" s="128">
        <v>10428</v>
      </c>
    </row>
    <row r="121" spans="1:8" x14ac:dyDescent="0.25">
      <c r="A121" s="69" t="s">
        <v>9</v>
      </c>
      <c r="B121" s="125" t="s">
        <v>19</v>
      </c>
      <c r="C121" s="121"/>
      <c r="D121" s="129">
        <v>101.9</v>
      </c>
      <c r="E121" s="129">
        <v>96.2</v>
      </c>
      <c r="F121" s="129">
        <v>100.5</v>
      </c>
      <c r="G121" s="129">
        <v>100.6</v>
      </c>
      <c r="H121" s="130">
        <v>100.5</v>
      </c>
    </row>
  </sheetData>
  <mergeCells count="11">
    <mergeCell ref="C3:C4"/>
    <mergeCell ref="D3:D4"/>
    <mergeCell ref="A1:H1"/>
    <mergeCell ref="A2:A4"/>
    <mergeCell ref="B2:B4"/>
    <mergeCell ref="C2:D2"/>
    <mergeCell ref="F2:H2"/>
    <mergeCell ref="E3:E4"/>
    <mergeCell ref="F3:F4"/>
    <mergeCell ref="G3:G4"/>
    <mergeCell ref="H3:H4"/>
  </mergeCells>
  <phoneticPr fontId="0" type="noConversion"/>
  <dataValidations count="1">
    <dataValidation type="decimal" allowBlank="1" showInputMessage="1" showErrorMessage="1" errorTitle="Вводить можно только числа!" error="Ошибка ввода данных, см. методические рекомендации Раздел 1." sqref="D51:H55 D10:H10">
      <formula1>0</formula1>
      <formula2>9.99999999999999E+132</formula2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2015-11-06T12:30:40Z</dcterms:modified>
</cp:coreProperties>
</file>